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18" documentId="13_ncr:1_{15D852C1-F301-4DD8-94B2-E86F70484C64}" xr6:coauthVersionLast="47" xr6:coauthVersionMax="47" xr10:uidLastSave="{DBC51A39-3BB6-4E5D-BFD0-7FABA196B9A4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24" i="1" s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3" i="1"/>
</calcChain>
</file>

<file path=xl/sharedStrings.xml><?xml version="1.0" encoding="utf-8"?>
<sst xmlns="http://schemas.openxmlformats.org/spreadsheetml/2006/main" count="252" uniqueCount="137">
  <si>
    <t>Název</t>
  </si>
  <si>
    <t>Označení</t>
  </si>
  <si>
    <t>Množství</t>
  </si>
  <si>
    <t>MJ</t>
  </si>
  <si>
    <t>Poznámky:</t>
  </si>
  <si>
    <t>Práce technika</t>
  </si>
  <si>
    <t>Práce montéra</t>
  </si>
  <si>
    <t>Práce programátora</t>
  </si>
  <si>
    <t>Dopravné</t>
  </si>
  <si>
    <t>Box pro instalaci nástěnný</t>
  </si>
  <si>
    <t>Práce projektanta</t>
  </si>
  <si>
    <t>Detektor otřesový</t>
  </si>
  <si>
    <t>Detektor tříštění skla</t>
  </si>
  <si>
    <t>Detektor zaplavení</t>
  </si>
  <si>
    <t>Spojkovací krabice s temperem</t>
  </si>
  <si>
    <t>Zakreslení jednoho prvku do stávající DSP</t>
  </si>
  <si>
    <t>Relé na DIN lištu</t>
  </si>
  <si>
    <t>Těsnící hmota</t>
  </si>
  <si>
    <t>ks</t>
  </si>
  <si>
    <t>m</t>
  </si>
  <si>
    <t>Detektor magnetický EX</t>
  </si>
  <si>
    <t>Detektor pohybu EX</t>
  </si>
  <si>
    <t>Zásuvka na povrch 230V</t>
  </si>
  <si>
    <t>Rozvaděč s podstavcem</t>
  </si>
  <si>
    <t>Betonáž patky pro slop nebo rozvaděč</t>
  </si>
  <si>
    <t>CENA "C1"   =  prostý součet všech položek</t>
  </si>
  <si>
    <t>hod</t>
  </si>
  <si>
    <t>Koordinační činnost</t>
  </si>
  <si>
    <t>km</t>
  </si>
  <si>
    <t>GSM modul (VT21)</t>
  </si>
  <si>
    <t>Detektor pohybu vnitřní</t>
  </si>
  <si>
    <t>Detektor pohybu venkovní</t>
  </si>
  <si>
    <t>Detektor magnetický vnitřní</t>
  </si>
  <si>
    <t>Detektor magnetický venkovní</t>
  </si>
  <si>
    <t>UPS do RACKU 1500W</t>
  </si>
  <si>
    <t>UPS Tower na podlaze 1500W</t>
  </si>
  <si>
    <t>Optická kazeta vč ochran svárů s uložením v rozvaděči 12vl.</t>
  </si>
  <si>
    <t>Optická vana komplet 12 svárů</t>
  </si>
  <si>
    <t>Měření optického vlákna přímou metodou s protokolem</t>
  </si>
  <si>
    <t>Měření optického vlákna nepřímou metodou s protokolem</t>
  </si>
  <si>
    <t>Svár optického vlákna</t>
  </si>
  <si>
    <t>Pigtalil optický MM,SM 1m</t>
  </si>
  <si>
    <t>Pigtail metalický Cat.5e 1m FTP</t>
  </si>
  <si>
    <t>Přepěťová ochrana</t>
  </si>
  <si>
    <t>Přepěťová ochrana datová</t>
  </si>
  <si>
    <t>Blestkojistka</t>
  </si>
  <si>
    <t>Blestkojistka datová</t>
  </si>
  <si>
    <t>Zásuvka datová na povrch 2x RJ45 FTP</t>
  </si>
  <si>
    <t>Telekomunikační kabel TCEPKPFLE 5x4x0,6 ve žlabu</t>
  </si>
  <si>
    <t>Telekomunikační kabel TCEPKPFLE 5x4x0,6 v trubce</t>
  </si>
  <si>
    <t>Napájecí kabel CYKY 3x2,5 ve žlabu</t>
  </si>
  <si>
    <t>Napájecí kabel CYKY 3x2,5 v trubce</t>
  </si>
  <si>
    <t>Lišta 40x20</t>
  </si>
  <si>
    <t>Parapetní žlab 200x80</t>
  </si>
  <si>
    <t>Spojka kabelu Cat.5e FTP zemní v zemi</t>
  </si>
  <si>
    <t>Spojka kabelu Cat.5e FTP zemní na stěně</t>
  </si>
  <si>
    <t>Spojka kabelu TCEPKPFLE 5x4x0,6 v zemi</t>
  </si>
  <si>
    <t>Spojka kabelu TCEPKPFLE 5x4x0,6 na stěně</t>
  </si>
  <si>
    <t>Spojka kabelu napájecího CYKY 3x2,5</t>
  </si>
  <si>
    <t>Výkop 70x40 ruční</t>
  </si>
  <si>
    <t>Výkop 70x40 strojový</t>
  </si>
  <si>
    <t>Rozvaděč nástěný 48 modulů</t>
  </si>
  <si>
    <t>Zapojení konektoru RJ45 FTP</t>
  </si>
  <si>
    <t>Protlak pod vozovkou řízený</t>
  </si>
  <si>
    <t>Protlak pod vozovkou neřízený</t>
  </si>
  <si>
    <t>napájecí panel 230V s přepěťovou ochranou do racku</t>
  </si>
  <si>
    <t>Rack 24U volně stojící</t>
  </si>
  <si>
    <t>Rack 24U závěsná</t>
  </si>
  <si>
    <t>Patch panel cat5e FTP RJ45 24 port</t>
  </si>
  <si>
    <t>Měření datové kabeláže s protokolem</t>
  </si>
  <si>
    <t>Pronájem plošiny na den s dopravným</t>
  </si>
  <si>
    <t>Drážka ve stěně 40x40</t>
  </si>
  <si>
    <t>m2</t>
  </si>
  <si>
    <t>Jistič 16 A</t>
  </si>
  <si>
    <t>Video Intercom IP - 2N 3 tlačítka</t>
  </si>
  <si>
    <t>Reproduktor venkovní - 2N</t>
  </si>
  <si>
    <t>Reproduktor vnitřní - 2N</t>
  </si>
  <si>
    <t>Bezkontaktní čtečka iClass, Mifare a DESFire karet s podporou SIO objektů (dle konfigurace může číst iCLASS a/nebo iCLASS SE), plus Prox karet (HID Prox + EM); základní úzké provedení. Velmi vysoké zabezpečení přenášených dat díky SIO (Secure Identity Object), Wiegand výstup.</t>
  </si>
  <si>
    <t>Modul pro připojení dvou čtecích hlav. Řídící modul, který rozšiřuje systém EZS Galaxy o kontrolu přístupu pro jedny nebo dvoje nezávislé dveře. Modul podporuje připojení dvou čteček stejného typu s výstupním formátem Wiegand až do délky 40 bitů. Modul podporuje celou řadu čteček například Indala řada ASR nebo HID typy PROXPOINT atd.</t>
  </si>
  <si>
    <t>Ústředna PTZS 
Ústředna až 264 zón a 32 grup v krytu bez klávesnice s komunikátorem a zdrojem, počet uživaelských kodů 999, Délka uživatelského kódu	 čtyř až šestimístný
Počet vzorů přístupových práv	 100
Paměť událostí	 1500
Paměť událostí - průchodů čtečkami	 1000</t>
  </si>
  <si>
    <t>Komunikační karta 
TCP/IP komunikátor bez krytu pro GALAXYGD, verze dle EN norem. ISOM protokol</t>
  </si>
  <si>
    <t>AKU 12V,18Ah</t>
  </si>
  <si>
    <t>Ústředna PZTS  - deska řídící ústředny, stabilizovaný zdroj 1,5A, komunikátor, 16 zón (rozšířitelné na více než 4000), 2 výstupy (rozšířitelné na 10 pomocí desky IRA3000), 2 sirény, jeden sériový komunikační port (rozšířitelné deskou IRPX až na 4) , 128Kb paměť. včetne Flash paměť s aktuální českou verzí firmware V8.31 CS.</t>
  </si>
  <si>
    <t>https://eshop.eurosat.cz/product/102597/10539/flash-jockey-board-upgrade-c4k-cz-version-8-31</t>
  </si>
  <si>
    <t>Autonomní přístupový modul pro 2 dveře představuje rozhraní pro připojení dvou čteček a odpovídajících vstupů a výstupů pro ovládání a monitorování</t>
  </si>
  <si>
    <t>NVR Počet kamer IP: do 32 kamer; Max. rozlišení záznamu: 12 Megapixel; Počet HDD slotů: 16x; Video výstup: 2x HDMI / VGA; Alarmy In / Out: 16 / 4; Audio In / Out: 1 / 2; Datová propustnost (In / Out): 320 / 256 Mbps, RAID</t>
  </si>
  <si>
    <t>HDD 8TB Purple speciální série HDD vyvinuta spec. pro kamerové účely a pro trvalý provoz v náročných aplikacích a nonstop dohledech; 3 roky záruka, nízká spotřeba 5W</t>
  </si>
  <si>
    <t>HDD 4TB Purple speciální série HDD vyvinuta spec. pro kamerové účely a pro trvalý provoz v náročných aplikacích a nonstop dohledech; 3 roky záruka, nízká spotřeba 5W</t>
  </si>
  <si>
    <t>Jiskrově bezpečný zdroj 5 A</t>
  </si>
  <si>
    <t>Rozbočovací box do výbušného prostředí, materiál: nerezová ocel 316L, barva: nerez, kompatibilita: kamery do výbušného prostředí</t>
  </si>
  <si>
    <t>Průmyslový switch pro kruhovou topologii s 2x SFP slot, 8x Fast Ethernet port s PoE, podpora UPOE, POH, 802.3af/at/bt, PoE limity: max. 270W na celý switch / 170W na porty 1-4 nebo 5-8 a max. 95W na port, maximální celkový odebíraný výkon PoE přes všechny porty je 270W, přepěťové ochrany FE portů 1000A, 2x DI s podporou vyvážených smyček, 1x programovatelné NO/NC RELÉ výstup, 2x RS485 / 1x RS422 BUS (podpora MIOS modulů, TCP server, UDP mode), USB port pro lokální management, redundantní vstup napájení, přepěťové ochrany na všech vstupech, EVENT MANAGEMENT: SMTP, TCP eventy, ETH eventy, HTTP klient (řízení kamer), 8x IPWatchdog.... , provozní teplota –40…+70°C, VLAN, QoS, IGMP, SNMPv2/v3, SNTP, instalace na rovný podklad nebo DIN35, 12VDC/24VDC/48VDC/12VAC/24VAC/56VDC, instalace na rovný podklad / na DIN35 / do 10" stojanu</t>
  </si>
  <si>
    <t>Průmyslový managed switch 19"/1U podporující redundantní topologii LAN-RING s porty: 2x SFP+ slot 10 GBASE-R / 1000 BASE-X, 1x RJ45 port 10/100/1000 BASE-T, 16x RJ45 port 10/100 BASE-T s PoE, 2x sběrnice RS485 / Modbus-RTU, 2x digitální/poplachový vstup, 1x programovatelný relé výstup, 3 nezávislé vstupy napájení, Redundantní topologie LAN-RING, RSTP, Přepěťové ochrany až 30A (8/20µs), Event management: IP Watchdogy, HTTP/ONVIF klient, ETH/TCP eventy, Modbus, DI/relé/poplach. smyčky…, VLAN, QoS, SNMP, SMTP, SNTP, IGMPv1/2, RSTP, LLDP, 802.1X, Provozní teplota od -30°C do +50°C. Interní zdroj s výkonem 320W., instalace do 19" stojanu, 12VDC/24VDC/48VDC/230VAC/56VDC</t>
  </si>
  <si>
    <t>Průmyslový switch pro kruhovou topologii s 2x SFP slot, 1x GE port, 4x Fast Ethernet port s PoE, podpora UPOE, POH, 802.3af/at/bt, max. 95W na port, maximální celkový odebíraný výkon PoE přes všechny porty je 170W, přepěťové ochrany FE portů 1000A, 2x DI s podporou vyvážených smyček, 1x programovatelné NO/NC RELÉ výstup, 2x RS485 / 1x RS422 BUS (podpora MIOS modulů, TCP server, UDP mode), USB port pro lokální management, redundantní vstup napájení, přepěťové ochrany na všech vstupech, EVENT MANAGEMENT: SMTP, TCP eventy, ETH eventy, HTTP klient (řízení kamer), 8x IPWatchdog.... , provozní teplota –40…+70°C, VLAN, QoS, IGMP, SNMPv2/v3, SNTP, instalace na rovný podklad nebo DIN35, 12VDC/24VDC/48VDC/12VAC/24VAC/56VDC</t>
  </si>
  <si>
    <t>Průmyslový switch pro kruhovou topologii s 2x SFP slot, 3x FE PoE port, 2x DI s podporou vyvážených smyček, 1x programovatelné NO/NC RELÉ výstup, 2x RS485/1x RS422 BUS (podpora MIOS modulů, TCP server, UDP mode), USB port pro lokální management, redundantní vstup napájení, jemné přepěťové ochrany, EVENT MANAGEMENT: SMTP, TCP eventy, ETH eventy, HTTP klient (řízení kamer), 8x IPWatchdog.... , provozní teplota –40…+70°C, VLAN, QoS, IGMP, SNMPv2/v3, SNTP, instalace na rovný podklad nebo DIN35, 12VDC/24VDC/48VDC/12VAC/24VAC/56VDC</t>
  </si>
  <si>
    <t xml:space="preserve">Průmyslový managed switch 19"/1U s podporou: 2x SFP+ sloty 10 GBASE-R, 8x COMBO porty (SFP/RJ45), Sériové sběrnice 2x RS485 / RS422 / Modbus, 2x digitální/poplachový vstup, 1x programovatelný relé výstup, 2 nezávislé vstupy napájení, Redundantní topologie LAN-RING, RSTP, Event management s podporou: HTTP/ONVIF klient, E-mail, IP Watchdogy, ETH eventy, TCP, Modbus, DIO, vyvážené smyčky... VLAN, QoS, SNMP, SMTP, SNTP, IGMPv1/2, </t>
  </si>
  <si>
    <t>RSTP, LLDP, 802.1X, Přepěťové ochrany až 30A (8/20µs), Provozní teplota od 0°C do +70°C, Provozní teplota součástek od 0°C do +85°C, instalace do 19" stojanu, 230VAC</t>
  </si>
  <si>
    <t>Kamera otočná IP dome kamera, 5MP, 2.8mm, WDR 120dB, IR 40m, VCA, audio, IP67
Referenční typ:	DS-2CD3156G2-ISU(2.8mm)(H)
Základní parametry
Provedení kamery	 Dome
Počet megapixelů	 5 Megapixel
IR přísvit	 40 m
WDR	 reálné (True WDR), 120dB
Krytí	 IP67
Typ objektivu	 fixní
Objektiv	 2,8 mm
Max. horizontální úhel	 98°
Den/noc	 ano, přepínání mechanicky (IRC)
Citlivost	 standardní
Video komprese	 H.264; H.264+; H.265; H.265+; MJPEG
Snímací prvek	 1/2,7" CMOS
Maximální rozlišení	 2592 x 1944
Max. snímková rychlost	 30 fps @ 2688 x 1520
Napájení	 PoE; 12 V DC
Spotřeba	 5 - 10 W
Maximální spotřeba	 8,5 W
Redukce šumu	 ano
Poplachový vstup / výstup	 1 / 1
Privátní zóny	 ano
Slot pro (micro)SD kartu	 ano
Pracovní teplota	 -30 - 60 °C
Mechanická odolnost	 IK10</t>
  </si>
  <si>
    <t>Kamera statická IP bullet kamera, 5MP, MZVF, 2.7-13,5mm, WDR 120dB, IR 60m, VCA, IP67
Referenční typ:	DS-2CD3656G2-IZS
Základní parametry
Provedení kamery	 Bullet
Počet megapixelů	 5 Megapixel
IR přísvit	 60 m
WDR	 reálné (True WDR), 120dB
Krytí	 IP67
Typ objektivu	 motorický
Objektiv	 2,7 – 13,5 mm
Max. horizontální úhel	 103 °
Min. horizontální úhel	 32 °
Den/noc	 ano, přepínání mechanicky (IRC)
Video komprese	 H.264; H265; MJPEG, H.264+/H.265+
Snímací prvek	 1/2,7" CMOS
Maximální rozlišení	 2592 x 1944
Max. snímková rychlost	 30 fps @ 2688 x 1520
Napájení	 12 V DC; PoE
Spotřeba	 10 - 15 W
Maximální spotřeba	 15 W
Redukce šumu	 ano
Poplachový vstup / výstup	 1/1
Slot pro (micro)SD kartu	 ano
Mechanická odolnost	 IK10
Pracovní teplota	 -30 - 60 °C
Další funkce	 detekce sabotáže, detekce ztráty sítě, 4 streamy</t>
  </si>
  <si>
    <t>Kamera statická EX IP bullet kamera 4MP, explosion-proof, ATEX, 4mm, IR 30m, VA, 316L, IP68
Referenční typ:	DS-2XE6242F-IS/316L (4mm)
Základní parametry
Provedení	Do výbušného prostředí
Vnitřní / Venkovní	Venkovní provedení
Objektiv	4 mm
WDR	120dB reálné
Napájení	PoE / AC230V
Antivandal krytí	Ano
Maximální počet snímků	2560 x 1440 @ 25fps
Multistreaming počet	3 streamy
Horizontální úhel max.	90°
Režim Den/Noc	IR-cut
Video analýza	Pokročilá
Audio In / Out	Neobsahuje
RS-485 ovládání	Nepodporuje
Spotřeba	5-10 Watt
Provozní teplota	-30° až +60° C
Stupeň krytí IK	IK08
Počet megapixelů	4 megapixely
Délka přísvitu max.	30 metrů
Typ objektivu	monofokální
Citlivost	standardní
WI-FI (bezdrát.)	Nepodporuje
Maximální rozlišení	2560 x 1440
Komprese videa	H.265+ / H.265 / H.264+ / H.264
Velikost zoomu	Není motor zoom
Snímač	1/3" CMOS
Interní úložiště	MicroSD slot max.128GB
Alarmy In / Out	2/2
Auto(Smart) Tracking	Ne
Video výstup	Nepodporuje
Typ PoE	PoE
Stupeň krytí IP	IP68</t>
  </si>
  <si>
    <t>Instalační krabice pro IP bullet kamery</t>
  </si>
  <si>
    <t>IP bullet kamera, 4MP, 2.8mm, WDR 120dB, VA, audio, IR 60m, strobe light, IP67
Referenční typ:	DS-2CD2T46G2-ISU/SL
Základní parametry
Provedení kamery	 Bullet
Počet megapixelů	 4 Megapixel
IR přísvit	 60 m
WDR	 reálné (True WDR), 120dB
Krytí	 IP67
Typ objektivu	 fixní
Objektiv	 2,8 mm
Max. horizontální úhel	 103 °
Min. horizontální úhel	 103 °
Den/noc	 ano, přepínání mechanicky (IRC)
Video komprese	 H.264; H.264+; H.265; H.265+; MJPEG
Snímací prvek	 1/3" CMOS
Maximální rozlišení	 2688 x 1520
Max. snímková rychlost	 25 fps @ 2688 x 1520
Napájení	 12 V DC; PoE
Spotřeba	 10 - 15 W
Maximální spotřeba	 12 W
Redukce šumu	 ano
Poplachový vstup / výstup	 1 / 1
Slot pro (micro)SD kartu	 ano
Pracovní teplota	 -30 - 60 °C</t>
  </si>
  <si>
    <t>Rozšiřující modul o 16 zón sběrnicový  kompatibilní s ústřenou IRC4000</t>
  </si>
  <si>
    <t>Rozšiřující modul o 8 zón sběrnicový kompatibilní s ústřenou IRC4000</t>
  </si>
  <si>
    <t>Systémový optický převodní pro přenos dat kompatibilní s ústřednou IRC4000</t>
  </si>
  <si>
    <t>Releový modul sběrnicový kompatibilní s ústřednou IRC4000</t>
  </si>
  <si>
    <t>Monitor DELL úhlopříčka 24" Full HD 1920 × 1080, IPS, 16:9, 5 ms, 60Hz, 250 cd/m2, kontrast 1000:1, DisplayPort 1.2, HDMI 1.4, VGA, nastavitelná výška, pivot, VESA/ Servis 3 roky NBD</t>
  </si>
  <si>
    <t>Držák (konzola) na sloup pro PTZ kamery, materiál: hliník, barva: bílá, pro průměr sloupu: 67 - 127 mm</t>
  </si>
  <si>
    <t>Držák (konzola) na potrubní most/stěnu pro PTZ kamery, včetně kotvícího materiálu</t>
  </si>
  <si>
    <t>Držák (konzola) na sloup o průměru 67 mm - 127 mm pro venkovní a vnitřní válečkové a dome kamery</t>
  </si>
  <si>
    <t>Kamerový rozvaděč: Venkovní ocelový rozváděč s místem pro záložní baterii. Vyhovující požadavkům EN 61439-1 (v certifikaci u TUV SUD). Rozváděč je optimalizovaný zejména pro venkovní instalace průmyslových switchů, PLC a IO modulů METEL. Do rozváděče mohou být rovněž osazeny zařízení jiných výrobců. Rozváděč je osazen těmito komponenty: Zásuvka 230VAC typ E (CZ), napájecí zdroj 48VDC/240W, přepěťová ochrana 1. + 2. stupeň, jistič 4A, proudový chránič, rozměry: 400 x 600 x 250 mm, 230VAC. Vývodky: Univolt SKGL průměr a počet dle instalovaného počtu kabelů, Zebezpečení: Mechanický mikrospínač s přepínacím kontaktem na dveře rozvaděče - zapojeno do switche, komplet vydrátové, zapojené, testováno dle EN 61439-1 (OH6425 - C4.A12.R.P482.SE)</t>
  </si>
  <si>
    <t>Zámek pro ocelové rozvaděče typu OH65.Kompatibilní se všemi typy OH65-PG10, PG12</t>
  </si>
  <si>
    <t>Upevňovací příslušenství pro montáž ocelových rozvaděčů série OH6425 a OH65-PG12 na sloup</t>
  </si>
  <si>
    <t>Požární ucpávka Hilty včetně dokumentace</t>
  </si>
  <si>
    <t>Spínaný zdroj v kov. krytu 13,8Vss/10A s výstupy, LED disp.,prostor pro AKU 65 Ah - Spínaný zálohovaný napájecích zdroj s transformátorem řízený mikroprocesorem splňující parametry pro stupeň zabezpečení 1 - 3 podle nastavení konfigurace a použití. LED displej okamžitě informuje o základním stavu zdroje a volitelná funkce dálkového dohledu a diagnostiky dovoluje mít zdroj trvale pod kontrolou. včetně LAN modulu tpo vzádlenou správu</t>
  </si>
  <si>
    <t>Rozšiřující deska dvou sběrnic RS-485 pro rozšíření GD-264 o linky 3 a 4. Modul rozšiřující kapacitu ústředny Galaxy Dimension 264. Instalací modulu lze provést HW upgrade na Galaxy Dimension 520 rozšířením o další dvě sběrnice (Linky 3 a 4). U ústředny GD264 není nutné provádět upgrade firmwaru jako u předchozí řady G3 při upgradu G3-144 na G3-520.</t>
  </si>
  <si>
    <t>Modul posilovacího zdroje 2,75A v krytu s vestavěným koncentrátorem. Modul systémového posilovacího zdroje v kovovém krytu pro posílení napájecí soustavy v aplikacích. kde nepostačuje zdroj a počet zón ústředny. Kombinace zdroje a koncentrátoru dovoluje jednoduše rozšířit instalaci například o zabezpečení dalšího nadzemního podlaží. Pokročilou diagnostiku funkčnosti je možné provádět přímo z libovolné klávesnice nebo z programu DSI.</t>
  </si>
  <si>
    <t>Koncentrátor v plastovém krytu pro 8 zón se 4 PGM výstupyKoncentrátor slouží k rozšíření počtu zón ústředen Galaxy o dalších 8 zón a 4 tranzistorové PGM výstupy. Jeden prvek tak slouží jak ke zvětšení počtu zón tak může být využit i pro signalizaci stavů nebo k aktivování jiných provázaných technologií.</t>
  </si>
  <si>
    <t>Klávesnice - Programovací a ovládací klávesnice v klasickém provedení s LCD dvouřádkovým displejem a podsvícením. Kompatibilní se systémem GalaxyGD</t>
  </si>
  <si>
    <t>RFID přístupová karta 125kHz,</t>
  </si>
  <si>
    <t>Detektor požární připojený do PZTS</t>
  </si>
  <si>
    <t>DELL PC Precision 3460 SFF /TPM/i7-12700/16GB RAM/512GB SSD/Nvidia Quadro T1000/DVDRW/vPro
chnické parametry:
Procesor: 12th Gen Intel® Core™ i7-12700 (25 MB cache, 12 cores, 20 threads, 2.10 GHz to 4.90 GHz Turbo, 65W)
Paměť: 16 GB, 2 x 8 GB, DDR5, 4800 MHz (2 sloty)
Operační systém: Windows 10 Pro (Windows 11 Pro license included), English, Czech, Hungarian, Polish, Slovak
Optická mechanika: 8x DVD+/-RW 9.5mm Optical Disk Drive
Kapacita 1.disku: 512 GB, M.2, Gen 4 PCIe NVMe, SSD, Class 40
Grafická karta: NVIDIA® T1000, 4 GB GDDR6, low profile, 4 mDP to DP adapters
Připojení: Intel 10/100/1000 Mb/s
Bezdrátové připojení: No Wireless LAN Card (no WiFi enablement)
Provedení a napájení: Precision 3460 SFF with 300W up to 92% efficient (80 Plus Platinum) PSU (System Fan), TPM
Klávesnice: Multimediální klávesnice DELL KB216 CZ černá
Myš: DELL MS116 drátová myš černá
Management: Intel Management Engine with vPro</t>
  </si>
  <si>
    <t>Stanice hlasatele - 2N (cisco)</t>
  </si>
  <si>
    <t>Vytyčení tras ve volném terénu</t>
  </si>
  <si>
    <t>Server kamerového systému - DELL PowerEdge R450/ 8x 2.5"/ Xeon Silver 4309Y/ 16GB/ 1x 480GB/ H755/ 1x 600W/ iDRAC 9 Ent./ 1U/ Prodloužená záruka 7 le</t>
  </si>
  <si>
    <t>2,5'' HotSwap SSD SAS 12Gbps o kapacitě 960 GB, originální díl od výrobce serveru</t>
  </si>
  <si>
    <t>PVC trubka pevná vnitřní Ø25 včetně příslušenství</t>
  </si>
  <si>
    <t>PVC trubka pevná venkovní Ø25  včetně příslušenství</t>
  </si>
  <si>
    <t>PVC trubka ohebná vnitřní Ø25 včetně příslušenství</t>
  </si>
  <si>
    <t>PVC trubka ohebná venkovní Ø25  včetně příslušenství</t>
  </si>
  <si>
    <t>PVC trubka ohebná zemní  Ø50  včetně příslušenství</t>
  </si>
  <si>
    <t>Kovový žlab 150 včetně příslušenství</t>
  </si>
  <si>
    <t>dní</t>
  </si>
  <si>
    <t xml:space="preserve">                                                                                               Modelový příklad k ZŘ ev. č: 117/23/OCN  -   Rámcová dohoda „Opravy, rekonstrukce systémů PZTS, VSS, LAN ve vlastnictví ČEPRO, a.s. “</t>
  </si>
  <si>
    <t>Převodník Lantronix. Rychlá a snadná konfigurace prostřednictvím HTTP, DHCP, Telnet, sériového nebo Lantronix
Podporuje komunikaci RS-232, RS-422 a RS-485 (dva sériové porty DB9M DTE pro UDS2100)
Poskytuje flexibilní konfigurace napájení, které eliminují potřebu nákladných měničů napájení
Zjednodušuje nasazení pomocí pevně integrovaného, ověřeného uspořádání, které je určeno pro použití v náročných podmínkách
Umožňuje interoperabilitu s univerzální sbírkou síťových protokolů připravených k použití
Poskytuje nové obchodní informace ze zařízení s podporou sítě
Sériové konektory UDS1100 (jeden port): 1 x D25F (DCE)
Režimy jsou RS232, RS422 nebo RS485 (podporovány jsou konfigurace se 2 a 4 vodiči)
Přenosová rychlost je 300 kb/s až 921,6 kb/s.
Rychlost je 10/100/Auto Mb/s.</t>
  </si>
  <si>
    <t>Převodník  GNOME s rozhraní Ethernet na sériovou linku RS232. Tento rozměrově malý "skřítek" umožňuje jednoduché připojení přístrojů s rozhraním RS232 na Ethernet nebo prodloužení sériové linky přes Internet</t>
  </si>
  <si>
    <t>Cena za jednotku</t>
  </si>
  <si>
    <t>Cena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</si>
</sst>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  <font>
      <b/>
      <sz val="7"/>
      <color rgb="FF555555"/>
      <name val="Tahoma"/>
      <family val="2"/>
      <charset val="238"/>
    </font>
    <font>
      <b/>
      <sz val="7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6" fillId="0" borderId="1" xfId="0" applyFont="1" applyBorder="1"/>
    <xf numFmtId="0" fontId="5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0</xdr:col>
      <xdr:colOff>2886075</xdr:colOff>
      <xdr:row>0</xdr:row>
      <xdr:rowOff>581025</xdr:rowOff>
    </xdr:to>
    <xdr:pic>
      <xdr:nvPicPr>
        <xdr:cNvPr id="2" name="Obrázek 1" descr="CEPRO EuroOil_spojena log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2857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4"/>
  <sheetViews>
    <sheetView tabSelected="1" topLeftCell="A86" zoomScale="85" zoomScaleNormal="85" zoomScalePageLayoutView="10" workbookViewId="0">
      <selection activeCell="K103" sqref="K103"/>
    </sheetView>
  </sheetViews>
  <sheetFormatPr defaultRowHeight="15" x14ac:dyDescent="0.25"/>
  <cols>
    <col min="1" max="1" width="58.28515625" customWidth="1"/>
    <col min="2" max="2" width="13.28515625" style="1" customWidth="1"/>
    <col min="3" max="3" width="8.85546875" style="15"/>
    <col min="4" max="4" width="9.140625" style="1"/>
    <col min="5" max="5" width="21.28515625" customWidth="1"/>
    <col min="6" max="6" width="19.5703125" customWidth="1"/>
    <col min="7" max="7" width="13.85546875" customWidth="1"/>
    <col min="8" max="8" width="27.7109375" customWidth="1"/>
  </cols>
  <sheetData>
    <row r="1" spans="1:8" ht="47.25" customHeight="1" x14ac:dyDescent="0.25">
      <c r="A1" s="19" t="s">
        <v>132</v>
      </c>
      <c r="B1" s="20"/>
      <c r="C1" s="20"/>
      <c r="D1" s="20"/>
      <c r="E1" s="20"/>
      <c r="F1" s="20"/>
      <c r="G1" s="21"/>
    </row>
    <row r="2" spans="1:8" ht="25.5" customHeight="1" x14ac:dyDescent="0.25">
      <c r="A2" s="2" t="s">
        <v>0</v>
      </c>
      <c r="B2" s="9" t="s">
        <v>1</v>
      </c>
      <c r="C2" s="2" t="s">
        <v>2</v>
      </c>
      <c r="D2" s="2" t="s">
        <v>3</v>
      </c>
      <c r="E2" s="2" t="s">
        <v>135</v>
      </c>
      <c r="F2" s="2" t="s">
        <v>136</v>
      </c>
      <c r="G2" s="2" t="s">
        <v>4</v>
      </c>
    </row>
    <row r="3" spans="1:8" x14ac:dyDescent="0.25">
      <c r="A3" s="6" t="s">
        <v>5</v>
      </c>
      <c r="B3" s="10"/>
      <c r="C3" s="4">
        <v>200</v>
      </c>
      <c r="D3" s="4" t="s">
        <v>26</v>
      </c>
      <c r="E3" s="3"/>
      <c r="F3" s="3">
        <f>E3*C3</f>
        <v>0</v>
      </c>
      <c r="G3" s="3"/>
    </row>
    <row r="4" spans="1:8" x14ac:dyDescent="0.25">
      <c r="A4" s="6" t="s">
        <v>6</v>
      </c>
      <c r="B4" s="10"/>
      <c r="C4" s="4">
        <v>1000</v>
      </c>
      <c r="D4" s="4" t="s">
        <v>26</v>
      </c>
      <c r="E4" s="3"/>
      <c r="F4" s="3">
        <f t="shared" ref="F4:F67" si="0">E4*C4</f>
        <v>0</v>
      </c>
      <c r="G4" s="3"/>
    </row>
    <row r="5" spans="1:8" x14ac:dyDescent="0.25">
      <c r="A5" s="6" t="s">
        <v>7</v>
      </c>
      <c r="B5" s="10"/>
      <c r="C5" s="4">
        <v>100</v>
      </c>
      <c r="D5" s="4" t="s">
        <v>26</v>
      </c>
      <c r="E5" s="3"/>
      <c r="F5" s="3">
        <f t="shared" si="0"/>
        <v>0</v>
      </c>
      <c r="G5" s="3"/>
    </row>
    <row r="6" spans="1:8" x14ac:dyDescent="0.25">
      <c r="A6" s="6" t="s">
        <v>27</v>
      </c>
      <c r="B6" s="10"/>
      <c r="C6" s="4">
        <v>50</v>
      </c>
      <c r="D6" s="4" t="s">
        <v>26</v>
      </c>
      <c r="E6" s="3"/>
      <c r="F6" s="3">
        <f t="shared" si="0"/>
        <v>0</v>
      </c>
      <c r="G6" s="3"/>
    </row>
    <row r="7" spans="1:8" x14ac:dyDescent="0.25">
      <c r="A7" s="6" t="s">
        <v>10</v>
      </c>
      <c r="B7" s="10"/>
      <c r="C7" s="4">
        <v>150</v>
      </c>
      <c r="D7" s="4" t="s">
        <v>26</v>
      </c>
      <c r="E7" s="3"/>
      <c r="F7" s="3">
        <f t="shared" si="0"/>
        <v>0</v>
      </c>
      <c r="G7" s="3"/>
    </row>
    <row r="8" spans="1:8" x14ac:dyDescent="0.25">
      <c r="A8" s="6" t="s">
        <v>8</v>
      </c>
      <c r="B8" s="10"/>
      <c r="C8" s="4">
        <v>1200</v>
      </c>
      <c r="D8" s="4" t="s">
        <v>28</v>
      </c>
      <c r="E8" s="3"/>
      <c r="F8" s="3">
        <f t="shared" si="0"/>
        <v>0</v>
      </c>
      <c r="G8" s="3"/>
    </row>
    <row r="9" spans="1:8" x14ac:dyDescent="0.25">
      <c r="A9" s="6" t="s">
        <v>112</v>
      </c>
      <c r="B9" s="13"/>
      <c r="C9" s="4">
        <v>10</v>
      </c>
      <c r="D9" s="4" t="s">
        <v>18</v>
      </c>
      <c r="E9" s="3"/>
      <c r="F9" s="3">
        <f t="shared" si="0"/>
        <v>0</v>
      </c>
      <c r="G9" s="3"/>
    </row>
    <row r="10" spans="1:8" ht="115.9" customHeight="1" x14ac:dyDescent="0.25">
      <c r="A10" s="6" t="s">
        <v>113</v>
      </c>
      <c r="B10" s="10"/>
      <c r="C10" s="4">
        <v>5</v>
      </c>
      <c r="D10" s="4" t="s">
        <v>18</v>
      </c>
      <c r="E10" s="3"/>
      <c r="F10" s="3">
        <f t="shared" si="0"/>
        <v>0</v>
      </c>
      <c r="G10" s="3"/>
      <c r="H10" s="8"/>
    </row>
    <row r="11" spans="1:8" ht="108" customHeight="1" x14ac:dyDescent="0.25">
      <c r="A11" s="6" t="s">
        <v>78</v>
      </c>
      <c r="B11" s="16"/>
      <c r="C11" s="4">
        <v>5</v>
      </c>
      <c r="D11" s="4" t="s">
        <v>18</v>
      </c>
      <c r="E11" s="3"/>
      <c r="F11" s="3">
        <f t="shared" si="0"/>
        <v>0</v>
      </c>
      <c r="G11" s="3"/>
    </row>
    <row r="12" spans="1:8" ht="91.15" customHeight="1" x14ac:dyDescent="0.25">
      <c r="A12" s="6" t="s">
        <v>77</v>
      </c>
      <c r="B12" s="17"/>
      <c r="C12" s="4">
        <v>10</v>
      </c>
      <c r="D12" s="4" t="s">
        <v>18</v>
      </c>
      <c r="E12" s="3"/>
      <c r="F12" s="3">
        <f t="shared" si="0"/>
        <v>0</v>
      </c>
      <c r="G12" s="3"/>
    </row>
    <row r="13" spans="1:8" ht="105" x14ac:dyDescent="0.25">
      <c r="A13" s="6" t="s">
        <v>79</v>
      </c>
      <c r="B13" s="18"/>
      <c r="C13" s="4">
        <v>1</v>
      </c>
      <c r="D13" s="4" t="s">
        <v>18</v>
      </c>
      <c r="E13" s="3"/>
      <c r="F13" s="3">
        <f t="shared" si="0"/>
        <v>0</v>
      </c>
      <c r="G13" s="3"/>
    </row>
    <row r="14" spans="1:8" ht="45" x14ac:dyDescent="0.25">
      <c r="A14" s="6" t="s">
        <v>80</v>
      </c>
      <c r="B14" s="18"/>
      <c r="C14" s="4">
        <v>1</v>
      </c>
      <c r="D14" s="4" t="s">
        <v>18</v>
      </c>
      <c r="E14" s="3"/>
      <c r="F14" s="3">
        <f t="shared" si="0"/>
        <v>0</v>
      </c>
      <c r="G14" s="3"/>
    </row>
    <row r="15" spans="1:8" ht="90" x14ac:dyDescent="0.25">
      <c r="A15" s="6" t="s">
        <v>114</v>
      </c>
      <c r="B15" s="18"/>
      <c r="C15" s="4">
        <v>1</v>
      </c>
      <c r="D15" s="4" t="s">
        <v>18</v>
      </c>
      <c r="E15" s="3"/>
      <c r="F15" s="3">
        <f t="shared" si="0"/>
        <v>0</v>
      </c>
      <c r="G15" s="3"/>
    </row>
    <row r="16" spans="1:8" ht="120" x14ac:dyDescent="0.25">
      <c r="A16" s="6" t="s">
        <v>115</v>
      </c>
      <c r="B16" s="18"/>
      <c r="C16" s="4">
        <v>5</v>
      </c>
      <c r="D16" s="4" t="s">
        <v>18</v>
      </c>
      <c r="E16" s="3"/>
      <c r="F16" s="3">
        <f t="shared" si="0"/>
        <v>0</v>
      </c>
      <c r="G16" s="3"/>
    </row>
    <row r="17" spans="1:11" ht="105.6" customHeight="1" x14ac:dyDescent="0.25">
      <c r="A17" s="6" t="s">
        <v>116</v>
      </c>
      <c r="B17" s="7"/>
      <c r="C17" s="4">
        <v>5</v>
      </c>
      <c r="D17" s="4" t="s">
        <v>18</v>
      </c>
      <c r="E17" s="3"/>
      <c r="F17" s="3">
        <f t="shared" si="0"/>
        <v>0</v>
      </c>
      <c r="G17" s="3"/>
    </row>
    <row r="18" spans="1:11" x14ac:dyDescent="0.25">
      <c r="A18" s="6" t="s">
        <v>29</v>
      </c>
      <c r="B18" s="10"/>
      <c r="C18" s="4">
        <v>1</v>
      </c>
      <c r="D18" s="4" t="s">
        <v>18</v>
      </c>
      <c r="E18" s="3"/>
      <c r="F18" s="3">
        <f t="shared" si="0"/>
        <v>0</v>
      </c>
      <c r="G18" s="3"/>
    </row>
    <row r="19" spans="1:11" x14ac:dyDescent="0.25">
      <c r="A19" s="6" t="s">
        <v>81</v>
      </c>
      <c r="B19" s="10"/>
      <c r="C19" s="4">
        <v>11</v>
      </c>
      <c r="D19" s="4" t="s">
        <v>18</v>
      </c>
      <c r="E19" s="3"/>
      <c r="F19" s="3">
        <f t="shared" si="0"/>
        <v>0</v>
      </c>
      <c r="G19" s="3"/>
    </row>
    <row r="20" spans="1:11" ht="255" x14ac:dyDescent="0.25">
      <c r="A20" s="6" t="s">
        <v>133</v>
      </c>
      <c r="B20" s="10"/>
      <c r="C20" s="4">
        <v>1</v>
      </c>
      <c r="D20" s="4" t="s">
        <v>18</v>
      </c>
      <c r="E20" s="3"/>
      <c r="F20" s="3">
        <f t="shared" si="0"/>
        <v>0</v>
      </c>
      <c r="G20" s="3"/>
    </row>
    <row r="21" spans="1:11" ht="60" x14ac:dyDescent="0.25">
      <c r="A21" s="6" t="s">
        <v>134</v>
      </c>
      <c r="B21" s="10"/>
      <c r="C21" s="4">
        <v>1</v>
      </c>
      <c r="D21" s="4" t="s">
        <v>18</v>
      </c>
      <c r="E21" s="3"/>
      <c r="F21" s="3">
        <f t="shared" si="0"/>
        <v>0</v>
      </c>
      <c r="G21" s="3"/>
    </row>
    <row r="22" spans="1:11" ht="58.15" customHeight="1" x14ac:dyDescent="0.25">
      <c r="A22" s="6" t="s">
        <v>117</v>
      </c>
      <c r="B22" s="10"/>
      <c r="C22" s="4">
        <v>1</v>
      </c>
      <c r="D22" s="4" t="s">
        <v>18</v>
      </c>
      <c r="E22" s="3"/>
      <c r="F22" s="3">
        <f t="shared" si="0"/>
        <v>0</v>
      </c>
      <c r="G22" s="3"/>
    </row>
    <row r="23" spans="1:11" ht="40.9" customHeight="1" x14ac:dyDescent="0.25">
      <c r="A23" s="6" t="s">
        <v>118</v>
      </c>
      <c r="B23" s="10"/>
      <c r="C23" s="4">
        <v>100</v>
      </c>
      <c r="D23" s="4" t="s">
        <v>18</v>
      </c>
      <c r="E23" s="3"/>
      <c r="F23" s="3">
        <f t="shared" si="0"/>
        <v>0</v>
      </c>
      <c r="G23" s="3"/>
    </row>
    <row r="24" spans="1:11" x14ac:dyDescent="0.25">
      <c r="A24" s="6" t="s">
        <v>9</v>
      </c>
      <c r="B24" s="10"/>
      <c r="C24" s="4">
        <v>5</v>
      </c>
      <c r="D24" s="4" t="s">
        <v>18</v>
      </c>
      <c r="E24" s="3"/>
      <c r="F24" s="3">
        <f t="shared" si="0"/>
        <v>0</v>
      </c>
      <c r="G24" s="3"/>
    </row>
    <row r="25" spans="1:11" x14ac:dyDescent="0.25">
      <c r="A25" s="6" t="s">
        <v>104</v>
      </c>
      <c r="B25" s="10"/>
      <c r="C25" s="4">
        <v>1</v>
      </c>
      <c r="D25" s="4" t="s">
        <v>18</v>
      </c>
      <c r="E25" s="3"/>
      <c r="F25" s="3">
        <f t="shared" si="0"/>
        <v>0</v>
      </c>
      <c r="G25" s="3"/>
    </row>
    <row r="26" spans="1:11" ht="90" x14ac:dyDescent="0.25">
      <c r="A26" s="6" t="s">
        <v>82</v>
      </c>
      <c r="B26" s="12"/>
      <c r="C26" s="4">
        <v>1</v>
      </c>
      <c r="D26" s="4" t="s">
        <v>18</v>
      </c>
      <c r="E26" s="3"/>
      <c r="F26" s="3">
        <f t="shared" si="0"/>
        <v>0</v>
      </c>
      <c r="G26" s="3"/>
      <c r="K26" t="s">
        <v>83</v>
      </c>
    </row>
    <row r="27" spans="1:11" ht="45" x14ac:dyDescent="0.25">
      <c r="A27" s="6" t="s">
        <v>84</v>
      </c>
      <c r="B27" s="12"/>
      <c r="C27" s="4">
        <v>5</v>
      </c>
      <c r="D27" s="4" t="s">
        <v>18</v>
      </c>
      <c r="E27" s="3"/>
      <c r="F27" s="3">
        <f t="shared" si="0"/>
        <v>0</v>
      </c>
      <c r="G27" s="3"/>
    </row>
    <row r="28" spans="1:11" ht="30" x14ac:dyDescent="0.25">
      <c r="A28" s="6" t="s">
        <v>102</v>
      </c>
      <c r="B28" s="10"/>
      <c r="C28" s="4">
        <v>10</v>
      </c>
      <c r="D28" s="4" t="s">
        <v>18</v>
      </c>
      <c r="E28" s="3"/>
      <c r="F28" s="3">
        <f t="shared" si="0"/>
        <v>0</v>
      </c>
      <c r="G28" s="3"/>
    </row>
    <row r="29" spans="1:11" ht="30" x14ac:dyDescent="0.25">
      <c r="A29" s="6" t="s">
        <v>101</v>
      </c>
      <c r="B29" s="10"/>
      <c r="C29" s="4">
        <v>5</v>
      </c>
      <c r="D29" s="4" t="s">
        <v>18</v>
      </c>
      <c r="E29" s="3"/>
      <c r="F29" s="3">
        <f t="shared" si="0"/>
        <v>0</v>
      </c>
      <c r="G29" s="3"/>
    </row>
    <row r="30" spans="1:11" ht="30" x14ac:dyDescent="0.25">
      <c r="A30" s="6" t="s">
        <v>103</v>
      </c>
      <c r="B30" s="10"/>
      <c r="C30" s="4">
        <v>5</v>
      </c>
      <c r="D30" s="4" t="s">
        <v>18</v>
      </c>
      <c r="E30" s="3"/>
      <c r="F30" s="3">
        <f t="shared" si="0"/>
        <v>0</v>
      </c>
      <c r="G30" s="3"/>
    </row>
    <row r="31" spans="1:11" x14ac:dyDescent="0.25">
      <c r="A31" s="6" t="s">
        <v>30</v>
      </c>
      <c r="B31" s="10"/>
      <c r="C31" s="4">
        <v>15</v>
      </c>
      <c r="D31" s="4" t="s">
        <v>18</v>
      </c>
      <c r="E31" s="3"/>
      <c r="F31" s="3">
        <f t="shared" si="0"/>
        <v>0</v>
      </c>
      <c r="G31" s="3"/>
    </row>
    <row r="32" spans="1:11" x14ac:dyDescent="0.25">
      <c r="A32" s="6" t="s">
        <v>31</v>
      </c>
      <c r="B32" s="10"/>
      <c r="C32" s="4">
        <v>5</v>
      </c>
      <c r="D32" s="4" t="s">
        <v>18</v>
      </c>
      <c r="E32" s="3"/>
      <c r="F32" s="3">
        <f t="shared" si="0"/>
        <v>0</v>
      </c>
      <c r="G32" s="3"/>
    </row>
    <row r="33" spans="1:7" x14ac:dyDescent="0.25">
      <c r="A33" s="6" t="s">
        <v>21</v>
      </c>
      <c r="B33" s="10"/>
      <c r="C33" s="4">
        <v>10</v>
      </c>
      <c r="D33" s="4" t="s">
        <v>18</v>
      </c>
      <c r="E33" s="3"/>
      <c r="F33" s="3">
        <f t="shared" si="0"/>
        <v>0</v>
      </c>
      <c r="G33" s="3"/>
    </row>
    <row r="34" spans="1:7" x14ac:dyDescent="0.25">
      <c r="A34" s="6" t="s">
        <v>11</v>
      </c>
      <c r="B34" s="10"/>
      <c r="C34" s="4">
        <v>3</v>
      </c>
      <c r="D34" s="4" t="s">
        <v>18</v>
      </c>
      <c r="E34" s="3"/>
      <c r="F34" s="3">
        <f t="shared" si="0"/>
        <v>0</v>
      </c>
      <c r="G34" s="3"/>
    </row>
    <row r="35" spans="1:7" x14ac:dyDescent="0.25">
      <c r="A35" s="6" t="s">
        <v>32</v>
      </c>
      <c r="B35" s="10"/>
      <c r="C35" s="4">
        <v>10</v>
      </c>
      <c r="D35" s="4" t="s">
        <v>18</v>
      </c>
      <c r="E35" s="3"/>
      <c r="F35" s="3">
        <f t="shared" si="0"/>
        <v>0</v>
      </c>
      <c r="G35" s="3"/>
    </row>
    <row r="36" spans="1:7" x14ac:dyDescent="0.25">
      <c r="A36" s="6" t="s">
        <v>33</v>
      </c>
      <c r="B36" s="10"/>
      <c r="C36" s="4">
        <v>10</v>
      </c>
      <c r="D36" s="4" t="s">
        <v>18</v>
      </c>
      <c r="E36" s="3"/>
      <c r="F36" s="3">
        <f t="shared" si="0"/>
        <v>0</v>
      </c>
      <c r="G36" s="3"/>
    </row>
    <row r="37" spans="1:7" x14ac:dyDescent="0.25">
      <c r="A37" s="6" t="s">
        <v>20</v>
      </c>
      <c r="B37" s="10"/>
      <c r="C37" s="4">
        <v>15</v>
      </c>
      <c r="D37" s="4" t="s">
        <v>18</v>
      </c>
      <c r="E37" s="3"/>
      <c r="F37" s="3">
        <f t="shared" si="0"/>
        <v>0</v>
      </c>
      <c r="G37" s="3"/>
    </row>
    <row r="38" spans="1:7" x14ac:dyDescent="0.25">
      <c r="A38" s="6" t="s">
        <v>119</v>
      </c>
      <c r="B38" s="10"/>
      <c r="C38" s="4">
        <v>20</v>
      </c>
      <c r="D38" s="4" t="s">
        <v>18</v>
      </c>
      <c r="E38" s="3"/>
      <c r="F38" s="3">
        <f t="shared" si="0"/>
        <v>0</v>
      </c>
      <c r="G38" s="3"/>
    </row>
    <row r="39" spans="1:7" x14ac:dyDescent="0.25">
      <c r="A39" s="6" t="s">
        <v>12</v>
      </c>
      <c r="B39" s="10"/>
      <c r="C39" s="4">
        <v>2</v>
      </c>
      <c r="D39" s="4" t="s">
        <v>18</v>
      </c>
      <c r="E39" s="3"/>
      <c r="F39" s="3">
        <f t="shared" si="0"/>
        <v>0</v>
      </c>
      <c r="G39" s="3"/>
    </row>
    <row r="40" spans="1:7" x14ac:dyDescent="0.25">
      <c r="A40" s="6" t="s">
        <v>13</v>
      </c>
      <c r="B40" s="10"/>
      <c r="C40" s="4">
        <v>1</v>
      </c>
      <c r="D40" s="4" t="s">
        <v>18</v>
      </c>
      <c r="E40" s="3"/>
      <c r="F40" s="3">
        <f t="shared" si="0"/>
        <v>0</v>
      </c>
      <c r="G40" s="3"/>
    </row>
    <row r="41" spans="1:7" x14ac:dyDescent="0.25">
      <c r="A41" s="6" t="s">
        <v>14</v>
      </c>
      <c r="B41" s="10"/>
      <c r="C41" s="4">
        <v>20</v>
      </c>
      <c r="D41" s="4" t="s">
        <v>18</v>
      </c>
      <c r="E41" s="3"/>
      <c r="F41" s="3">
        <f t="shared" si="0"/>
        <v>0</v>
      </c>
      <c r="G41" s="3"/>
    </row>
    <row r="42" spans="1:7" x14ac:dyDescent="0.25">
      <c r="A42" s="6" t="s">
        <v>15</v>
      </c>
      <c r="B42" s="10"/>
      <c r="C42" s="4">
        <v>80</v>
      </c>
      <c r="D42" s="4" t="s">
        <v>18</v>
      </c>
      <c r="E42" s="3"/>
      <c r="F42" s="3">
        <f t="shared" si="0"/>
        <v>0</v>
      </c>
      <c r="G42" s="3"/>
    </row>
    <row r="43" spans="1:7" x14ac:dyDescent="0.25">
      <c r="A43" s="6" t="s">
        <v>16</v>
      </c>
      <c r="B43" s="10"/>
      <c r="C43" s="4">
        <v>16</v>
      </c>
      <c r="D43" s="4" t="s">
        <v>18</v>
      </c>
      <c r="E43" s="3"/>
      <c r="F43" s="3">
        <f t="shared" si="0"/>
        <v>0</v>
      </c>
      <c r="G43" s="3"/>
    </row>
    <row r="44" spans="1:7" x14ac:dyDescent="0.25">
      <c r="A44" s="6" t="s">
        <v>34</v>
      </c>
      <c r="B44" s="10"/>
      <c r="C44" s="4">
        <v>1</v>
      </c>
      <c r="D44" s="4" t="s">
        <v>18</v>
      </c>
      <c r="E44" s="3"/>
      <c r="F44" s="3">
        <f t="shared" si="0"/>
        <v>0</v>
      </c>
      <c r="G44" s="3"/>
    </row>
    <row r="45" spans="1:7" x14ac:dyDescent="0.25">
      <c r="A45" s="6" t="s">
        <v>35</v>
      </c>
      <c r="B45" s="10"/>
      <c r="C45" s="4">
        <v>1</v>
      </c>
      <c r="D45" s="4" t="s">
        <v>18</v>
      </c>
      <c r="E45" s="3"/>
      <c r="F45" s="3">
        <f t="shared" si="0"/>
        <v>0</v>
      </c>
      <c r="G45" s="3"/>
    </row>
    <row r="46" spans="1:7" ht="60" x14ac:dyDescent="0.25">
      <c r="A46" s="6" t="s">
        <v>85</v>
      </c>
      <c r="B46" s="6"/>
      <c r="C46" s="4">
        <v>3</v>
      </c>
      <c r="D46" s="4" t="s">
        <v>18</v>
      </c>
      <c r="E46" s="3"/>
      <c r="F46" s="3">
        <f t="shared" si="0"/>
        <v>0</v>
      </c>
      <c r="G46" s="3"/>
    </row>
    <row r="47" spans="1:7" ht="45" x14ac:dyDescent="0.25">
      <c r="A47" s="6" t="s">
        <v>86</v>
      </c>
      <c r="B47" s="10"/>
      <c r="C47" s="4">
        <v>24</v>
      </c>
      <c r="D47" s="4" t="s">
        <v>18</v>
      </c>
      <c r="E47" s="3"/>
      <c r="F47" s="3">
        <f t="shared" si="0"/>
        <v>0</v>
      </c>
      <c r="G47" s="3"/>
    </row>
    <row r="48" spans="1:7" ht="45" x14ac:dyDescent="0.25">
      <c r="A48" s="6" t="s">
        <v>87</v>
      </c>
      <c r="B48" s="10"/>
      <c r="C48" s="4">
        <v>24</v>
      </c>
      <c r="D48" s="4" t="s">
        <v>18</v>
      </c>
      <c r="E48" s="3"/>
      <c r="F48" s="3">
        <f t="shared" si="0"/>
        <v>0</v>
      </c>
      <c r="G48" s="3"/>
    </row>
    <row r="49" spans="1:7" ht="45" x14ac:dyDescent="0.25">
      <c r="A49" s="6" t="s">
        <v>123</v>
      </c>
      <c r="B49" s="12"/>
      <c r="C49" s="4">
        <v>1</v>
      </c>
      <c r="D49" s="4" t="s">
        <v>18</v>
      </c>
      <c r="E49" s="3"/>
      <c r="F49" s="3">
        <f t="shared" si="0"/>
        <v>0</v>
      </c>
      <c r="G49" s="3"/>
    </row>
    <row r="50" spans="1:7" ht="30" x14ac:dyDescent="0.25">
      <c r="A50" s="6" t="s">
        <v>124</v>
      </c>
      <c r="B50" s="10"/>
      <c r="C50" s="4">
        <v>4</v>
      </c>
      <c r="D50" s="4" t="s">
        <v>18</v>
      </c>
      <c r="E50" s="3"/>
      <c r="F50" s="3">
        <f t="shared" si="0"/>
        <v>0</v>
      </c>
      <c r="G50" s="3"/>
    </row>
    <row r="51" spans="1:7" x14ac:dyDescent="0.25">
      <c r="A51" s="6" t="s">
        <v>36</v>
      </c>
      <c r="B51" s="10"/>
      <c r="C51" s="4">
        <v>10</v>
      </c>
      <c r="D51" s="4" t="s">
        <v>18</v>
      </c>
      <c r="E51" s="3"/>
      <c r="F51" s="3">
        <f t="shared" si="0"/>
        <v>0</v>
      </c>
      <c r="G51" s="3"/>
    </row>
    <row r="52" spans="1:7" x14ac:dyDescent="0.25">
      <c r="A52" s="6" t="s">
        <v>37</v>
      </c>
      <c r="B52" s="10"/>
      <c r="C52" s="4">
        <v>10</v>
      </c>
      <c r="D52" s="4" t="s">
        <v>18</v>
      </c>
      <c r="E52" s="3"/>
      <c r="F52" s="3">
        <f t="shared" si="0"/>
        <v>0</v>
      </c>
      <c r="G52" s="3"/>
    </row>
    <row r="53" spans="1:7" x14ac:dyDescent="0.25">
      <c r="A53" s="6" t="s">
        <v>38</v>
      </c>
      <c r="B53" s="10"/>
      <c r="C53" s="4">
        <v>120</v>
      </c>
      <c r="D53" s="4" t="s">
        <v>18</v>
      </c>
      <c r="E53" s="3"/>
      <c r="F53" s="3">
        <f t="shared" si="0"/>
        <v>0</v>
      </c>
      <c r="G53" s="3"/>
    </row>
    <row r="54" spans="1:7" ht="30" customHeight="1" x14ac:dyDescent="0.25">
      <c r="A54" s="6" t="s">
        <v>39</v>
      </c>
      <c r="B54" s="10"/>
      <c r="C54" s="4">
        <v>120</v>
      </c>
      <c r="D54" s="4" t="s">
        <v>18</v>
      </c>
      <c r="E54" s="3"/>
      <c r="F54" s="3">
        <f t="shared" si="0"/>
        <v>0</v>
      </c>
      <c r="G54" s="3"/>
    </row>
    <row r="55" spans="1:7" x14ac:dyDescent="0.25">
      <c r="A55" s="6" t="s">
        <v>40</v>
      </c>
      <c r="B55" s="10"/>
      <c r="C55" s="4">
        <v>120</v>
      </c>
      <c r="D55" s="4" t="s">
        <v>18</v>
      </c>
      <c r="E55" s="3"/>
      <c r="F55" s="3">
        <f t="shared" si="0"/>
        <v>0</v>
      </c>
      <c r="G55" s="3"/>
    </row>
    <row r="56" spans="1:7" x14ac:dyDescent="0.25">
      <c r="A56" s="6" t="s">
        <v>41</v>
      </c>
      <c r="B56" s="10"/>
      <c r="C56" s="4">
        <v>120</v>
      </c>
      <c r="D56" s="4" t="s">
        <v>18</v>
      </c>
      <c r="E56" s="3"/>
      <c r="F56" s="3">
        <f t="shared" si="0"/>
        <v>0</v>
      </c>
      <c r="G56" s="3"/>
    </row>
    <row r="57" spans="1:7" x14ac:dyDescent="0.25">
      <c r="A57" s="6" t="s">
        <v>42</v>
      </c>
      <c r="B57" s="10"/>
      <c r="C57" s="4">
        <v>25</v>
      </c>
      <c r="D57" s="4" t="s">
        <v>18</v>
      </c>
      <c r="E57" s="3"/>
      <c r="F57" s="3">
        <f t="shared" si="0"/>
        <v>0</v>
      </c>
      <c r="G57" s="3"/>
    </row>
    <row r="58" spans="1:7" ht="375" x14ac:dyDescent="0.25">
      <c r="A58" s="6" t="s">
        <v>100</v>
      </c>
      <c r="B58" s="10"/>
      <c r="C58" s="4">
        <v>25</v>
      </c>
      <c r="D58" s="4" t="s">
        <v>18</v>
      </c>
      <c r="E58" s="3"/>
      <c r="F58" s="3">
        <f t="shared" si="0"/>
        <v>0</v>
      </c>
      <c r="G58" s="3"/>
    </row>
    <row r="59" spans="1:7" ht="405" x14ac:dyDescent="0.25">
      <c r="A59" s="6" t="s">
        <v>97</v>
      </c>
      <c r="B59" s="10"/>
      <c r="C59" s="4">
        <v>25</v>
      </c>
      <c r="D59" s="4" t="s">
        <v>18</v>
      </c>
      <c r="E59" s="3"/>
      <c r="F59" s="3">
        <f t="shared" si="0"/>
        <v>0</v>
      </c>
      <c r="G59" s="3"/>
    </row>
    <row r="60" spans="1:7" ht="409.5" customHeight="1" x14ac:dyDescent="0.25">
      <c r="A60" s="6" t="s">
        <v>98</v>
      </c>
      <c r="B60" s="10"/>
      <c r="C60" s="4">
        <v>5</v>
      </c>
      <c r="D60" s="4" t="s">
        <v>18</v>
      </c>
      <c r="E60" s="3"/>
      <c r="F60" s="3">
        <f t="shared" si="0"/>
        <v>0</v>
      </c>
      <c r="G60" s="3"/>
    </row>
    <row r="61" spans="1:7" ht="405" x14ac:dyDescent="0.25">
      <c r="A61" s="6" t="s">
        <v>96</v>
      </c>
      <c r="B61" s="10"/>
      <c r="C61" s="4">
        <v>5</v>
      </c>
      <c r="D61" s="4" t="s">
        <v>18</v>
      </c>
      <c r="E61" s="3"/>
      <c r="F61" s="3">
        <f t="shared" si="0"/>
        <v>0</v>
      </c>
      <c r="G61" s="3"/>
    </row>
    <row r="62" spans="1:7" x14ac:dyDescent="0.25">
      <c r="A62" s="6" t="s">
        <v>99</v>
      </c>
      <c r="B62" s="10"/>
      <c r="C62" s="4">
        <v>25</v>
      </c>
      <c r="D62" s="4" t="s">
        <v>18</v>
      </c>
      <c r="E62" s="3"/>
      <c r="F62" s="3">
        <f t="shared" si="0"/>
        <v>0</v>
      </c>
      <c r="G62" s="3"/>
    </row>
    <row r="63" spans="1:7" ht="45" x14ac:dyDescent="0.25">
      <c r="A63" s="6" t="s">
        <v>89</v>
      </c>
      <c r="B63" s="10"/>
      <c r="C63" s="4">
        <v>5</v>
      </c>
      <c r="D63" s="4" t="s">
        <v>18</v>
      </c>
      <c r="E63" s="3"/>
      <c r="F63" s="3">
        <f t="shared" si="0"/>
        <v>0</v>
      </c>
      <c r="G63" s="3"/>
    </row>
    <row r="64" spans="1:7" ht="30" x14ac:dyDescent="0.25">
      <c r="A64" s="6" t="s">
        <v>106</v>
      </c>
      <c r="B64" s="10"/>
      <c r="C64" s="4">
        <v>5</v>
      </c>
      <c r="D64" s="4" t="s">
        <v>18</v>
      </c>
      <c r="E64" s="3"/>
      <c r="F64" s="3">
        <f t="shared" si="0"/>
        <v>0</v>
      </c>
      <c r="G64" s="3"/>
    </row>
    <row r="65" spans="1:7" ht="30" x14ac:dyDescent="0.25">
      <c r="A65" s="6" t="s">
        <v>107</v>
      </c>
      <c r="B65" s="10"/>
      <c r="C65" s="4">
        <v>25</v>
      </c>
      <c r="D65" s="4" t="s">
        <v>18</v>
      </c>
      <c r="E65" s="3"/>
      <c r="F65" s="3">
        <f t="shared" si="0"/>
        <v>0</v>
      </c>
      <c r="G65" s="3"/>
    </row>
    <row r="66" spans="1:7" ht="30" x14ac:dyDescent="0.25">
      <c r="A66" s="6" t="s">
        <v>108</v>
      </c>
      <c r="B66" s="10"/>
      <c r="C66" s="4">
        <v>25</v>
      </c>
      <c r="D66" s="4" t="s">
        <v>18</v>
      </c>
      <c r="E66" s="3"/>
      <c r="F66" s="3">
        <f t="shared" si="0"/>
        <v>0</v>
      </c>
      <c r="G66" s="3"/>
    </row>
    <row r="67" spans="1:7" ht="289.14999999999998" customHeight="1" x14ac:dyDescent="0.25">
      <c r="A67" s="6" t="s">
        <v>90</v>
      </c>
      <c r="B67" s="10"/>
      <c r="C67" s="4">
        <v>10</v>
      </c>
      <c r="D67" s="4" t="s">
        <v>18</v>
      </c>
      <c r="E67" s="3"/>
      <c r="F67" s="3">
        <f t="shared" si="0"/>
        <v>0</v>
      </c>
      <c r="G67" s="3"/>
    </row>
    <row r="68" spans="1:7" ht="180" x14ac:dyDescent="0.25">
      <c r="A68" s="6" t="s">
        <v>91</v>
      </c>
      <c r="B68" s="10"/>
      <c r="C68" s="4">
        <v>10</v>
      </c>
      <c r="D68" s="4" t="s">
        <v>18</v>
      </c>
      <c r="E68" s="3"/>
      <c r="F68" s="3">
        <f t="shared" ref="F68:F123" si="1">E68*C68</f>
        <v>0</v>
      </c>
      <c r="G68" s="3"/>
    </row>
    <row r="69" spans="1:7" ht="195" x14ac:dyDescent="0.25">
      <c r="A69" s="6" t="s">
        <v>92</v>
      </c>
      <c r="B69" s="10"/>
      <c r="C69" s="4">
        <v>10</v>
      </c>
      <c r="D69" s="4" t="s">
        <v>18</v>
      </c>
      <c r="E69" s="3"/>
      <c r="F69" s="3">
        <f t="shared" si="1"/>
        <v>0</v>
      </c>
      <c r="G69" s="3"/>
    </row>
    <row r="70" spans="1:7" ht="150" x14ac:dyDescent="0.25">
      <c r="A70" s="6" t="s">
        <v>93</v>
      </c>
      <c r="B70" s="10"/>
      <c r="C70" s="4">
        <v>10</v>
      </c>
      <c r="D70" s="4" t="s">
        <v>18</v>
      </c>
      <c r="E70" s="3"/>
      <c r="F70" s="3">
        <f t="shared" si="1"/>
        <v>0</v>
      </c>
      <c r="G70" s="3"/>
    </row>
    <row r="71" spans="1:7" ht="169.15" customHeight="1" x14ac:dyDescent="0.25">
      <c r="A71" s="6" t="s">
        <v>94</v>
      </c>
      <c r="B71" s="10"/>
      <c r="C71" s="4">
        <v>3</v>
      </c>
      <c r="D71" s="4" t="s">
        <v>18</v>
      </c>
      <c r="E71" s="3"/>
      <c r="F71" s="3">
        <f t="shared" si="1"/>
        <v>0</v>
      </c>
      <c r="G71" s="3"/>
    </row>
    <row r="72" spans="1:7" ht="45" x14ac:dyDescent="0.25">
      <c r="A72" s="6" t="s">
        <v>95</v>
      </c>
      <c r="B72" s="10"/>
      <c r="C72" s="4">
        <v>25</v>
      </c>
      <c r="D72" s="4" t="s">
        <v>18</v>
      </c>
      <c r="E72" s="3"/>
      <c r="F72" s="3">
        <f t="shared" si="1"/>
        <v>0</v>
      </c>
      <c r="G72" s="3"/>
    </row>
    <row r="73" spans="1:7" x14ac:dyDescent="0.25">
      <c r="A73" s="6" t="s">
        <v>88</v>
      </c>
      <c r="B73" s="10"/>
      <c r="C73" s="4">
        <v>5</v>
      </c>
      <c r="D73" s="4" t="s">
        <v>18</v>
      </c>
      <c r="E73" s="3"/>
      <c r="F73" s="3">
        <f t="shared" si="1"/>
        <v>0</v>
      </c>
      <c r="G73" s="3"/>
    </row>
    <row r="74" spans="1:7" ht="45" x14ac:dyDescent="0.25">
      <c r="A74" s="6" t="s">
        <v>105</v>
      </c>
      <c r="B74" s="10"/>
      <c r="C74" s="4">
        <v>6</v>
      </c>
      <c r="D74" s="4" t="s">
        <v>18</v>
      </c>
      <c r="E74" s="3"/>
      <c r="F74" s="3">
        <f t="shared" si="1"/>
        <v>0</v>
      </c>
      <c r="G74" s="3"/>
    </row>
    <row r="75" spans="1:7" ht="289.89999999999998" customHeight="1" x14ac:dyDescent="0.25">
      <c r="A75" s="6" t="s">
        <v>120</v>
      </c>
      <c r="B75" s="10"/>
      <c r="C75" s="4">
        <v>3</v>
      </c>
      <c r="D75" s="4" t="s">
        <v>18</v>
      </c>
      <c r="E75" s="3"/>
      <c r="F75" s="3">
        <f t="shared" si="1"/>
        <v>0</v>
      </c>
      <c r="G75" s="3"/>
    </row>
    <row r="76" spans="1:7" ht="243.6" customHeight="1" x14ac:dyDescent="0.25">
      <c r="A76" s="6" t="s">
        <v>109</v>
      </c>
      <c r="B76" s="10"/>
      <c r="C76" s="4">
        <v>10</v>
      </c>
      <c r="D76" s="4" t="s">
        <v>18</v>
      </c>
      <c r="E76" s="3"/>
      <c r="F76" s="3">
        <f t="shared" si="1"/>
        <v>0</v>
      </c>
      <c r="G76" s="3"/>
    </row>
    <row r="77" spans="1:7" ht="61.9" customHeight="1" x14ac:dyDescent="0.25">
      <c r="A77" s="6" t="s">
        <v>110</v>
      </c>
      <c r="B77" s="10"/>
      <c r="C77" s="4">
        <v>10</v>
      </c>
      <c r="D77" s="4" t="s">
        <v>18</v>
      </c>
      <c r="E77" s="3"/>
      <c r="F77" s="3">
        <f t="shared" si="1"/>
        <v>0</v>
      </c>
      <c r="G77" s="3"/>
    </row>
    <row r="78" spans="1:7" ht="43.15" customHeight="1" x14ac:dyDescent="0.25">
      <c r="A78" s="6" t="s">
        <v>111</v>
      </c>
      <c r="B78" s="10"/>
      <c r="C78" s="4">
        <v>10</v>
      </c>
      <c r="D78" s="4" t="s">
        <v>18</v>
      </c>
      <c r="E78" s="3"/>
      <c r="F78" s="3">
        <f t="shared" si="1"/>
        <v>0</v>
      </c>
      <c r="G78" s="3"/>
    </row>
    <row r="79" spans="1:7" x14ac:dyDescent="0.25">
      <c r="A79" s="6" t="s">
        <v>76</v>
      </c>
      <c r="B79" s="10"/>
      <c r="C79" s="4">
        <v>3</v>
      </c>
      <c r="D79" s="4" t="s">
        <v>18</v>
      </c>
      <c r="E79" s="3"/>
      <c r="F79" s="3">
        <f t="shared" si="1"/>
        <v>0</v>
      </c>
      <c r="G79" s="3"/>
    </row>
    <row r="80" spans="1:7" x14ac:dyDescent="0.25">
      <c r="A80" s="6" t="s">
        <v>75</v>
      </c>
      <c r="B80" s="10"/>
      <c r="C80" s="4">
        <v>5</v>
      </c>
      <c r="D80" s="4" t="s">
        <v>18</v>
      </c>
      <c r="E80" s="3"/>
      <c r="F80" s="3">
        <f t="shared" si="1"/>
        <v>0</v>
      </c>
      <c r="G80" s="3"/>
    </row>
    <row r="81" spans="1:7" x14ac:dyDescent="0.25">
      <c r="A81" s="6" t="s">
        <v>121</v>
      </c>
      <c r="B81" s="10"/>
      <c r="C81" s="4">
        <v>3</v>
      </c>
      <c r="D81" s="4" t="s">
        <v>18</v>
      </c>
      <c r="E81" s="3"/>
      <c r="F81" s="3">
        <f t="shared" si="1"/>
        <v>0</v>
      </c>
      <c r="G81" s="3"/>
    </row>
    <row r="82" spans="1:7" x14ac:dyDescent="0.25">
      <c r="A82" s="6" t="s">
        <v>74</v>
      </c>
      <c r="B82" s="10"/>
      <c r="C82" s="4">
        <v>3</v>
      </c>
      <c r="D82" s="4" t="s">
        <v>18</v>
      </c>
      <c r="E82" s="3"/>
      <c r="F82" s="3">
        <f t="shared" si="1"/>
        <v>0</v>
      </c>
      <c r="G82" s="3"/>
    </row>
    <row r="83" spans="1:7" x14ac:dyDescent="0.25">
      <c r="A83" s="6" t="s">
        <v>43</v>
      </c>
      <c r="B83" s="10"/>
      <c r="C83" s="4">
        <v>10</v>
      </c>
      <c r="D83" s="4" t="s">
        <v>18</v>
      </c>
      <c r="E83" s="3"/>
      <c r="F83" s="3">
        <f t="shared" si="1"/>
        <v>0</v>
      </c>
      <c r="G83" s="3"/>
    </row>
    <row r="84" spans="1:7" x14ac:dyDescent="0.25">
      <c r="A84" s="6" t="s">
        <v>44</v>
      </c>
      <c r="B84" s="10"/>
      <c r="C84" s="4">
        <v>25</v>
      </c>
      <c r="D84" s="4" t="s">
        <v>18</v>
      </c>
      <c r="E84" s="3"/>
      <c r="F84" s="3">
        <f t="shared" si="1"/>
        <v>0</v>
      </c>
      <c r="G84" s="3"/>
    </row>
    <row r="85" spans="1:7" x14ac:dyDescent="0.25">
      <c r="A85" s="6" t="s">
        <v>45</v>
      </c>
      <c r="B85" s="10"/>
      <c r="C85" s="4">
        <v>10</v>
      </c>
      <c r="D85" s="4" t="s">
        <v>18</v>
      </c>
      <c r="E85" s="3"/>
      <c r="F85" s="3">
        <f t="shared" si="1"/>
        <v>0</v>
      </c>
      <c r="G85" s="3"/>
    </row>
    <row r="86" spans="1:7" x14ac:dyDescent="0.25">
      <c r="A86" s="6" t="s">
        <v>46</v>
      </c>
      <c r="B86" s="10"/>
      <c r="C86" s="4">
        <v>10</v>
      </c>
      <c r="D86" s="4" t="s">
        <v>18</v>
      </c>
      <c r="E86" s="3"/>
      <c r="F86" s="3">
        <f t="shared" si="1"/>
        <v>0</v>
      </c>
      <c r="G86" s="3"/>
    </row>
    <row r="87" spans="1:7" x14ac:dyDescent="0.25">
      <c r="A87" s="6" t="s">
        <v>73</v>
      </c>
      <c r="B87" s="10"/>
      <c r="C87" s="4">
        <v>3</v>
      </c>
      <c r="D87" s="4" t="s">
        <v>18</v>
      </c>
      <c r="E87" s="3"/>
      <c r="F87" s="3">
        <f t="shared" si="1"/>
        <v>0</v>
      </c>
      <c r="G87" s="3"/>
    </row>
    <row r="88" spans="1:7" x14ac:dyDescent="0.25">
      <c r="A88" s="6" t="s">
        <v>22</v>
      </c>
      <c r="B88" s="10"/>
      <c r="C88" s="4">
        <v>5</v>
      </c>
      <c r="D88" s="4" t="s">
        <v>18</v>
      </c>
      <c r="E88" s="3"/>
      <c r="F88" s="3">
        <f t="shared" si="1"/>
        <v>0</v>
      </c>
      <c r="G88" s="3"/>
    </row>
    <row r="89" spans="1:7" x14ac:dyDescent="0.25">
      <c r="A89" s="6" t="s">
        <v>47</v>
      </c>
      <c r="B89" s="10"/>
      <c r="C89" s="4">
        <v>30</v>
      </c>
      <c r="D89" s="4" t="s">
        <v>18</v>
      </c>
      <c r="E89" s="3"/>
      <c r="F89" s="3">
        <f t="shared" si="1"/>
        <v>0</v>
      </c>
      <c r="G89" s="3"/>
    </row>
    <row r="90" spans="1:7" x14ac:dyDescent="0.25">
      <c r="A90" s="6" t="s">
        <v>17</v>
      </c>
      <c r="B90" s="10"/>
      <c r="C90" s="4">
        <v>1</v>
      </c>
      <c r="D90" s="4" t="s">
        <v>72</v>
      </c>
      <c r="E90" s="3"/>
      <c r="F90" s="3">
        <f t="shared" si="1"/>
        <v>0</v>
      </c>
      <c r="G90" s="3"/>
    </row>
    <row r="91" spans="1:7" x14ac:dyDescent="0.25">
      <c r="A91" s="6" t="s">
        <v>48</v>
      </c>
      <c r="B91" s="10"/>
      <c r="C91" s="4">
        <v>100</v>
      </c>
      <c r="D91" s="4" t="s">
        <v>19</v>
      </c>
      <c r="E91" s="3"/>
      <c r="F91" s="3">
        <f t="shared" si="1"/>
        <v>0</v>
      </c>
      <c r="G91" s="3"/>
    </row>
    <row r="92" spans="1:7" x14ac:dyDescent="0.25">
      <c r="A92" s="6" t="s">
        <v>49</v>
      </c>
      <c r="B92" s="10"/>
      <c r="C92" s="4">
        <v>100</v>
      </c>
      <c r="D92" s="4" t="s">
        <v>19</v>
      </c>
      <c r="E92" s="3"/>
      <c r="F92" s="3">
        <f t="shared" si="1"/>
        <v>0</v>
      </c>
      <c r="G92" s="3"/>
    </row>
    <row r="93" spans="1:7" x14ac:dyDescent="0.25">
      <c r="A93" s="6" t="s">
        <v>50</v>
      </c>
      <c r="B93" s="10"/>
      <c r="C93" s="4">
        <v>100</v>
      </c>
      <c r="D93" s="4" t="s">
        <v>19</v>
      </c>
      <c r="E93" s="3"/>
      <c r="F93" s="3">
        <f t="shared" si="1"/>
        <v>0</v>
      </c>
      <c r="G93" s="3"/>
    </row>
    <row r="94" spans="1:7" x14ac:dyDescent="0.25">
      <c r="A94" s="6" t="s">
        <v>51</v>
      </c>
      <c r="B94" s="10"/>
      <c r="C94" s="4">
        <v>100</v>
      </c>
      <c r="D94" s="4" t="s">
        <v>19</v>
      </c>
      <c r="E94" s="3"/>
      <c r="F94" s="3">
        <f t="shared" si="1"/>
        <v>0</v>
      </c>
      <c r="G94" s="3"/>
    </row>
    <row r="95" spans="1:7" x14ac:dyDescent="0.25">
      <c r="A95" s="6" t="s">
        <v>52</v>
      </c>
      <c r="B95" s="10"/>
      <c r="C95" s="4">
        <v>45</v>
      </c>
      <c r="D95" s="4" t="s">
        <v>19</v>
      </c>
      <c r="E95" s="3"/>
      <c r="F95" s="3">
        <f t="shared" si="1"/>
        <v>0</v>
      </c>
      <c r="G95" s="3"/>
    </row>
    <row r="96" spans="1:7" x14ac:dyDescent="0.25">
      <c r="A96" s="6" t="s">
        <v>53</v>
      </c>
      <c r="B96" s="10"/>
      <c r="C96" s="4">
        <v>100</v>
      </c>
      <c r="D96" s="4" t="s">
        <v>19</v>
      </c>
      <c r="E96" s="3"/>
      <c r="F96" s="3">
        <f t="shared" si="1"/>
        <v>0</v>
      </c>
      <c r="G96" s="3"/>
    </row>
    <row r="97" spans="1:7" x14ac:dyDescent="0.25">
      <c r="A97" s="6" t="s">
        <v>125</v>
      </c>
      <c r="B97" s="10"/>
      <c r="C97" s="4">
        <v>100</v>
      </c>
      <c r="D97" s="4" t="s">
        <v>19</v>
      </c>
      <c r="E97" s="3"/>
      <c r="F97" s="3">
        <f t="shared" si="1"/>
        <v>0</v>
      </c>
      <c r="G97" s="3"/>
    </row>
    <row r="98" spans="1:7" x14ac:dyDescent="0.25">
      <c r="A98" s="6" t="s">
        <v>126</v>
      </c>
      <c r="B98" s="10"/>
      <c r="C98" s="4">
        <v>50</v>
      </c>
      <c r="D98" s="4" t="s">
        <v>19</v>
      </c>
      <c r="E98" s="3"/>
      <c r="F98" s="3">
        <f t="shared" si="1"/>
        <v>0</v>
      </c>
      <c r="G98" s="3"/>
    </row>
    <row r="99" spans="1:7" x14ac:dyDescent="0.25">
      <c r="A99" s="6" t="s">
        <v>127</v>
      </c>
      <c r="B99" s="10"/>
      <c r="C99" s="4">
        <v>20</v>
      </c>
      <c r="D99" s="4" t="s">
        <v>19</v>
      </c>
      <c r="E99" s="3"/>
      <c r="F99" s="3">
        <f t="shared" si="1"/>
        <v>0</v>
      </c>
      <c r="G99" s="3"/>
    </row>
    <row r="100" spans="1:7" x14ac:dyDescent="0.25">
      <c r="A100" s="6" t="s">
        <v>128</v>
      </c>
      <c r="B100" s="10"/>
      <c r="C100" s="4">
        <v>40</v>
      </c>
      <c r="D100" s="4" t="s">
        <v>19</v>
      </c>
      <c r="E100" s="3"/>
      <c r="F100" s="3">
        <f t="shared" si="1"/>
        <v>0</v>
      </c>
      <c r="G100" s="3"/>
    </row>
    <row r="101" spans="1:7" x14ac:dyDescent="0.25">
      <c r="A101" s="6" t="s">
        <v>129</v>
      </c>
      <c r="B101" s="10"/>
      <c r="C101" s="4">
        <v>500</v>
      </c>
      <c r="D101" s="4" t="s">
        <v>19</v>
      </c>
      <c r="E101" s="3"/>
      <c r="F101" s="3">
        <f t="shared" si="1"/>
        <v>0</v>
      </c>
      <c r="G101" s="3"/>
    </row>
    <row r="102" spans="1:7" x14ac:dyDescent="0.25">
      <c r="A102" s="6" t="s">
        <v>54</v>
      </c>
      <c r="B102" s="10"/>
      <c r="C102" s="4">
        <v>250</v>
      </c>
      <c r="D102" s="4" t="s">
        <v>18</v>
      </c>
      <c r="E102" s="3"/>
      <c r="F102" s="3">
        <f t="shared" si="1"/>
        <v>0</v>
      </c>
      <c r="G102" s="3"/>
    </row>
    <row r="103" spans="1:7" x14ac:dyDescent="0.25">
      <c r="A103" s="6" t="s">
        <v>55</v>
      </c>
      <c r="B103" s="10"/>
      <c r="C103" s="4">
        <v>250</v>
      </c>
      <c r="D103" s="4" t="s">
        <v>18</v>
      </c>
      <c r="E103" s="3"/>
      <c r="F103" s="3">
        <f t="shared" si="1"/>
        <v>0</v>
      </c>
      <c r="G103" s="3"/>
    </row>
    <row r="104" spans="1:7" x14ac:dyDescent="0.25">
      <c r="A104" s="6" t="s">
        <v>56</v>
      </c>
      <c r="B104" s="10"/>
      <c r="C104" s="4">
        <v>100</v>
      </c>
      <c r="D104" s="4" t="s">
        <v>18</v>
      </c>
      <c r="E104" s="3"/>
      <c r="F104" s="3">
        <f t="shared" si="1"/>
        <v>0</v>
      </c>
      <c r="G104" s="3"/>
    </row>
    <row r="105" spans="1:7" x14ac:dyDescent="0.25">
      <c r="A105" s="6" t="s">
        <v>57</v>
      </c>
      <c r="B105" s="10"/>
      <c r="C105" s="4">
        <v>100</v>
      </c>
      <c r="D105" s="4" t="s">
        <v>18</v>
      </c>
      <c r="E105" s="3"/>
      <c r="F105" s="3">
        <f t="shared" si="1"/>
        <v>0</v>
      </c>
      <c r="G105" s="3"/>
    </row>
    <row r="106" spans="1:7" x14ac:dyDescent="0.25">
      <c r="A106" s="6" t="s">
        <v>58</v>
      </c>
      <c r="B106" s="10"/>
      <c r="C106" s="4">
        <v>5</v>
      </c>
      <c r="D106" s="4" t="s">
        <v>18</v>
      </c>
      <c r="E106" s="3"/>
      <c r="F106" s="3">
        <f t="shared" si="1"/>
        <v>0</v>
      </c>
      <c r="G106" s="3"/>
    </row>
    <row r="107" spans="1:7" x14ac:dyDescent="0.25">
      <c r="A107" s="6" t="s">
        <v>130</v>
      </c>
      <c r="B107" s="10"/>
      <c r="C107" s="4">
        <v>100</v>
      </c>
      <c r="D107" s="4" t="s">
        <v>19</v>
      </c>
      <c r="E107" s="3"/>
      <c r="F107" s="3">
        <f t="shared" si="1"/>
        <v>0</v>
      </c>
      <c r="G107" s="3"/>
    </row>
    <row r="108" spans="1:7" x14ac:dyDescent="0.25">
      <c r="A108" s="6" t="s">
        <v>59</v>
      </c>
      <c r="B108" s="10"/>
      <c r="C108" s="4">
        <v>100</v>
      </c>
      <c r="D108" s="4" t="s">
        <v>19</v>
      </c>
      <c r="E108" s="3"/>
      <c r="F108" s="3">
        <f t="shared" si="1"/>
        <v>0</v>
      </c>
      <c r="G108" s="3"/>
    </row>
    <row r="109" spans="1:7" x14ac:dyDescent="0.25">
      <c r="A109" s="6" t="s">
        <v>60</v>
      </c>
      <c r="B109" s="10"/>
      <c r="C109" s="4">
        <v>100</v>
      </c>
      <c r="D109" s="4" t="s">
        <v>19</v>
      </c>
      <c r="E109" s="3"/>
      <c r="F109" s="3">
        <f t="shared" si="1"/>
        <v>0</v>
      </c>
      <c r="G109" s="3"/>
    </row>
    <row r="110" spans="1:7" x14ac:dyDescent="0.25">
      <c r="A110" s="6" t="s">
        <v>61</v>
      </c>
      <c r="B110" s="10"/>
      <c r="C110" s="4">
        <v>5</v>
      </c>
      <c r="D110" s="4" t="s">
        <v>18</v>
      </c>
      <c r="E110" s="3"/>
      <c r="F110" s="3">
        <f t="shared" si="1"/>
        <v>0</v>
      </c>
      <c r="G110" s="3"/>
    </row>
    <row r="111" spans="1:7" x14ac:dyDescent="0.25">
      <c r="A111" s="6" t="s">
        <v>23</v>
      </c>
      <c r="B111" s="10"/>
      <c r="C111" s="4">
        <v>5</v>
      </c>
      <c r="D111" s="4" t="s">
        <v>18</v>
      </c>
      <c r="E111" s="3"/>
      <c r="F111" s="3">
        <f t="shared" si="1"/>
        <v>0</v>
      </c>
      <c r="G111" s="3"/>
    </row>
    <row r="112" spans="1:7" x14ac:dyDescent="0.25">
      <c r="A112" s="6" t="s">
        <v>24</v>
      </c>
      <c r="B112" s="10"/>
      <c r="C112" s="4">
        <v>10</v>
      </c>
      <c r="D112" s="4" t="s">
        <v>18</v>
      </c>
      <c r="E112" s="3"/>
      <c r="F112" s="3">
        <f t="shared" si="1"/>
        <v>0</v>
      </c>
      <c r="G112" s="3"/>
    </row>
    <row r="113" spans="1:7" x14ac:dyDescent="0.25">
      <c r="A113" s="6" t="s">
        <v>62</v>
      </c>
      <c r="B113" s="10"/>
      <c r="C113" s="4">
        <v>50</v>
      </c>
      <c r="D113" s="4" t="s">
        <v>18</v>
      </c>
      <c r="E113" s="3"/>
      <c r="F113" s="3">
        <f t="shared" si="1"/>
        <v>0</v>
      </c>
      <c r="G113" s="3"/>
    </row>
    <row r="114" spans="1:7" x14ac:dyDescent="0.25">
      <c r="A114" s="6" t="s">
        <v>63</v>
      </c>
      <c r="B114" s="10"/>
      <c r="C114" s="4">
        <v>2</v>
      </c>
      <c r="D114" s="4" t="s">
        <v>19</v>
      </c>
      <c r="E114" s="3"/>
      <c r="F114" s="3">
        <f t="shared" si="1"/>
        <v>0</v>
      </c>
      <c r="G114" s="3"/>
    </row>
    <row r="115" spans="1:7" x14ac:dyDescent="0.25">
      <c r="A115" s="6" t="s">
        <v>64</v>
      </c>
      <c r="B115" s="10"/>
      <c r="C115" s="4">
        <v>2</v>
      </c>
      <c r="D115" s="4" t="s">
        <v>19</v>
      </c>
      <c r="E115" s="3"/>
      <c r="F115" s="3">
        <f t="shared" si="1"/>
        <v>0</v>
      </c>
      <c r="G115" s="3"/>
    </row>
    <row r="116" spans="1:7" x14ac:dyDescent="0.25">
      <c r="A116" s="6" t="s">
        <v>65</v>
      </c>
      <c r="B116" s="10"/>
      <c r="C116" s="4">
        <v>5</v>
      </c>
      <c r="D116" s="4" t="s">
        <v>18</v>
      </c>
      <c r="E116" s="3"/>
      <c r="F116" s="3">
        <f t="shared" si="1"/>
        <v>0</v>
      </c>
      <c r="G116" s="3"/>
    </row>
    <row r="117" spans="1:7" x14ac:dyDescent="0.25">
      <c r="A117" s="6" t="s">
        <v>66</v>
      </c>
      <c r="B117" s="10"/>
      <c r="C117" s="4">
        <v>2</v>
      </c>
      <c r="D117" s="4" t="s">
        <v>18</v>
      </c>
      <c r="E117" s="3"/>
      <c r="F117" s="3">
        <f t="shared" si="1"/>
        <v>0</v>
      </c>
      <c r="G117" s="3"/>
    </row>
    <row r="118" spans="1:7" x14ac:dyDescent="0.25">
      <c r="A118" s="6" t="s">
        <v>67</v>
      </c>
      <c r="B118" s="10"/>
      <c r="C118" s="4">
        <v>2</v>
      </c>
      <c r="D118" s="4" t="s">
        <v>18</v>
      </c>
      <c r="E118" s="3"/>
      <c r="F118" s="3">
        <f t="shared" si="1"/>
        <v>0</v>
      </c>
      <c r="G118" s="3"/>
    </row>
    <row r="119" spans="1:7" x14ac:dyDescent="0.25">
      <c r="A119" s="6" t="s">
        <v>68</v>
      </c>
      <c r="B119" s="10"/>
      <c r="C119" s="4">
        <v>5</v>
      </c>
      <c r="D119" s="4" t="s">
        <v>18</v>
      </c>
      <c r="E119" s="3"/>
      <c r="F119" s="3">
        <f t="shared" si="1"/>
        <v>0</v>
      </c>
      <c r="G119" s="3"/>
    </row>
    <row r="120" spans="1:7" x14ac:dyDescent="0.25">
      <c r="A120" s="6" t="s">
        <v>69</v>
      </c>
      <c r="B120" s="10"/>
      <c r="C120" s="4">
        <v>30</v>
      </c>
      <c r="D120" s="4" t="s">
        <v>18</v>
      </c>
      <c r="E120" s="3"/>
      <c r="F120" s="3">
        <f t="shared" si="1"/>
        <v>0</v>
      </c>
      <c r="G120" s="3"/>
    </row>
    <row r="121" spans="1:7" x14ac:dyDescent="0.25">
      <c r="A121" s="6" t="s">
        <v>70</v>
      </c>
      <c r="B121" s="10"/>
      <c r="C121" s="4">
        <v>5</v>
      </c>
      <c r="D121" s="4" t="s">
        <v>131</v>
      </c>
      <c r="E121" s="3"/>
      <c r="F121" s="3">
        <f t="shared" si="1"/>
        <v>0</v>
      </c>
      <c r="G121" s="3"/>
    </row>
    <row r="122" spans="1:7" x14ac:dyDescent="0.25">
      <c r="A122" s="6" t="s">
        <v>122</v>
      </c>
      <c r="B122" s="10"/>
      <c r="C122" s="4">
        <v>100</v>
      </c>
      <c r="D122" s="4" t="s">
        <v>19</v>
      </c>
      <c r="E122" s="3"/>
      <c r="F122" s="3">
        <f t="shared" si="1"/>
        <v>0</v>
      </c>
      <c r="G122" s="3"/>
    </row>
    <row r="123" spans="1:7" ht="15.75" thickBot="1" x14ac:dyDescent="0.3">
      <c r="A123" s="6" t="s">
        <v>71</v>
      </c>
      <c r="B123" s="10"/>
      <c r="C123" s="4">
        <v>50</v>
      </c>
      <c r="D123" s="4" t="s">
        <v>19</v>
      </c>
      <c r="E123" s="23"/>
      <c r="F123" s="3">
        <f t="shared" si="1"/>
        <v>0</v>
      </c>
      <c r="G123" s="3"/>
    </row>
    <row r="124" spans="1:7" ht="39" customHeight="1" thickBot="1" x14ac:dyDescent="0.3">
      <c r="A124" s="5" t="s">
        <v>25</v>
      </c>
      <c r="B124" s="11"/>
      <c r="C124" s="14"/>
      <c r="D124" s="14"/>
      <c r="E124" s="24"/>
      <c r="F124" s="22">
        <f>SUM(F3:F123)</f>
        <v>0</v>
      </c>
    </row>
  </sheetData>
  <mergeCells count="1">
    <mergeCell ref="A1:G1"/>
  </mergeCells>
  <pageMargins left="0.7" right="0.7" top="0.75" bottom="0.75" header="0.3" footer="0.3"/>
  <pageSetup paperSize="9" orientation="landscape" r:id="rId1"/>
  <headerFooter>
    <oddHeader>&amp;L&amp;"-,Tučné"ČEPRO, a.s.&amp;"-,Obyčejné"
Dělnická 213 / 12, Holešovice 170 00 Praha 7</oddHeader>
    <oddFooter>&amp;LDatum:&amp;C
Vypracoval:...............................&amp;RKontroloval:..................................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2024-02-07T13:01:24Z</dcterms:modified>
</cp:coreProperties>
</file>